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rton\Desktop\mcr\soubory\"/>
    </mc:Choice>
  </mc:AlternateContent>
  <xr:revisionPtr revIDLastSave="0" documentId="8_{207BE742-7E33-4C77-A604-3DE15B51FA94}" xr6:coauthVersionLast="47" xr6:coauthVersionMax="47" xr10:uidLastSave="{00000000-0000-0000-0000-000000000000}"/>
  <bookViews>
    <workbookView xWindow="3240" yWindow="3240" windowWidth="28800" windowHeight="15345" xr2:uid="{00000000-000D-0000-FFFF-FFFF00000000}"/>
  </bookViews>
  <sheets>
    <sheet name="SDH" sheetId="1" r:id="rId1"/>
  </sheets>
  <definedNames>
    <definedName name="_xlnm._FilterDatabase" localSheetId="0" hidden="1">SDH!$A$10:$L$40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K22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J22" i="1"/>
  <c r="I22" i="1"/>
  <c r="H22" i="1"/>
  <c r="G22" i="1"/>
</calcChain>
</file>

<file path=xl/sharedStrings.xml><?xml version="1.0" encoding="utf-8"?>
<sst xmlns="http://schemas.openxmlformats.org/spreadsheetml/2006/main" count="79" uniqueCount="71">
  <si>
    <t>P Ř I H L Á Š K A</t>
  </si>
  <si>
    <t xml:space="preserve">do soutěže v požárním sportu </t>
  </si>
  <si>
    <t>přihlašuje</t>
  </si>
  <si>
    <t>(jednotka PO, organizace)</t>
  </si>
  <si>
    <t>družstvo*</t>
  </si>
  <si>
    <t>na soutěž</t>
  </si>
  <si>
    <t>(název soutěže)</t>
  </si>
  <si>
    <t>(místo a datum konání)</t>
  </si>
  <si>
    <t xml:space="preserve">k plnění disciplín: </t>
  </si>
  <si>
    <t>100 m*</t>
  </si>
  <si>
    <t>štafeta*</t>
  </si>
  <si>
    <t>požární útok*</t>
  </si>
  <si>
    <t>100 m</t>
  </si>
  <si>
    <t>štafeta I.</t>
  </si>
  <si>
    <t>štafeta II.</t>
  </si>
  <si>
    <t>útok</t>
  </si>
  <si>
    <t>**</t>
  </si>
  <si>
    <t>Masér-zdravotník*</t>
  </si>
  <si>
    <t>Vedoucí družstva</t>
  </si>
  <si>
    <t>Trenér družstva*</t>
  </si>
  <si>
    <t xml:space="preserve">V </t>
  </si>
  <si>
    <t>dne</t>
  </si>
  <si>
    <t>příjmení a jméno</t>
  </si>
  <si>
    <t>Řidič*</t>
  </si>
  <si>
    <t>Jméno a příjmení závodníka</t>
  </si>
  <si>
    <t>domeček</t>
  </si>
  <si>
    <t>bariéra</t>
  </si>
  <si>
    <t>hadice</t>
  </si>
  <si>
    <t>PHP</t>
  </si>
  <si>
    <t>koš</t>
  </si>
  <si>
    <t>savice</t>
  </si>
  <si>
    <t>stroj</t>
  </si>
  <si>
    <t>béčka</t>
  </si>
  <si>
    <t>rozdělovač</t>
  </si>
  <si>
    <t>levý</t>
  </si>
  <si>
    <t>pravý</t>
  </si>
  <si>
    <t>HZS</t>
  </si>
  <si>
    <t>kraj:</t>
  </si>
  <si>
    <t>Moravskoslezský</t>
  </si>
  <si>
    <t>Plzeňský</t>
  </si>
  <si>
    <t>Praha</t>
  </si>
  <si>
    <t>Liberecký</t>
  </si>
  <si>
    <t>Karlovarský</t>
  </si>
  <si>
    <t>Královéhradecký</t>
  </si>
  <si>
    <t>Jihomoravský</t>
  </si>
  <si>
    <t>Vysočina</t>
  </si>
  <si>
    <t>Olomoucký</t>
  </si>
  <si>
    <t>Pardubický</t>
  </si>
  <si>
    <t>MHJ</t>
  </si>
  <si>
    <t>ČHJ</t>
  </si>
  <si>
    <t>Ústecký</t>
  </si>
  <si>
    <t>mobil:</t>
  </si>
  <si>
    <t>email:</t>
  </si>
  <si>
    <t>datum narození</t>
  </si>
  <si>
    <t>ano</t>
  </si>
  <si>
    <t>ne</t>
  </si>
  <si>
    <t>Přihlašovatel stvrzuje, že veškeré technické a věcné prostředky PO použité v disciplínách požárního sportu odpovídají Pravidlům požárního sportu a Směrnici hasičských sportovních soutěží, jsou řádně přezkoušené, schválené a nejsou nijak upravené a že výše uvedení soutěžící splňují zdravotní způsobilost a ostatní  podmínky   stanovené ve Směrnici hasičských sportovních soutěží a propozicích soutěže a dává svým podpisem souhlas ke zpracování osobních údajů přihlášených soutěžících, kteří souhlasí s uvedením osobních dat na přihlášce, správci SH ČMS, Římská 45, PSČ 121 07, Praha 2, který shromažďuje a zpracovává osobní údaje i prostřednictvím svých organizačních jednotek OSH a SDH k účelům statistickým na dobu nezbytnou pro účely organizace a vyhodnocení soutěže. Změny v seznamu přihlášených soutěžících lze provádět pouze v souladu s článkem 7 odst.4 Směrnic hasičských sportovních soutěží.</t>
  </si>
  <si>
    <t>muži</t>
  </si>
  <si>
    <t>ženy</t>
  </si>
  <si>
    <t>Tuto elektronicky vyplněnou přihlášku zašlete emailem na adresu uvedenou v pokynu.</t>
  </si>
  <si>
    <t>Podepsanou přihlášku pak přivezte s sebou na mistrovství.</t>
  </si>
  <si>
    <t>Středočeský 2</t>
  </si>
  <si>
    <t>Středočeský 1</t>
  </si>
  <si>
    <t>Jihočeský</t>
  </si>
  <si>
    <t>Zlínský</t>
  </si>
  <si>
    <t>souhlas GDPR ***</t>
  </si>
  <si>
    <t>částečně</t>
  </si>
  <si>
    <t>Poznámky:
∗  Nehodící se škrtne. 
* * Do sloupce se u závodníků uvedou pořadová čísla (1-8) nebo úseky či posty v disciplíně
*** Udělení či neudělení souhlasu se zpracováním osobních údajů v plném rozsahu nebo částečně vyplněním a podepsáním formuláře „Souhlas se zpracováním osobních údajů“, uvedeného v propozicích soutěže.</t>
  </si>
  <si>
    <t>Pokud některé políčko zůstává červené, přihláška není vyplněná správně.</t>
  </si>
  <si>
    <t>MČR v požárním sportu 2025</t>
  </si>
  <si>
    <t>Třebíč 15. - 17. srpna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</si>
</sst>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0" fillId="2" borderId="0" xfId="0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zoomScaleNormal="100" workbookViewId="0">
      <selection activeCell="I6" sqref="I6:L6"/>
    </sheetView>
  </sheetViews>
  <sheetFormatPr defaultRowHeight="15" x14ac:dyDescent="0.25"/>
  <cols>
    <col min="1" max="1" width="5.42578125" customWidth="1"/>
    <col min="4" max="4" width="14" customWidth="1"/>
    <col min="5" max="5" width="10.7109375" customWidth="1"/>
    <col min="6" max="6" width="7.5703125" customWidth="1"/>
    <col min="7" max="7" width="6.28515625" customWidth="1"/>
    <col min="8" max="8" width="8.28515625" customWidth="1"/>
    <col min="9" max="9" width="8.140625" customWidth="1"/>
    <col min="10" max="10" width="7.7109375" customWidth="1"/>
    <col min="11" max="12" width="7.140625" customWidth="1"/>
    <col min="13" max="13" width="9.140625" customWidth="1"/>
    <col min="14" max="14" width="3.5703125" customWidth="1"/>
    <col min="15" max="15" width="9.140625" hidden="1" customWidth="1"/>
    <col min="16" max="16" width="10.5703125" hidden="1" customWidth="1"/>
    <col min="17" max="17" width="4.28515625" hidden="1" customWidth="1"/>
    <col min="18" max="18" width="16" hidden="1" customWidth="1"/>
    <col min="19" max="20" width="9.140625" hidden="1" customWidth="1"/>
  </cols>
  <sheetData>
    <row r="1" spans="1:20" ht="26.25" x14ac:dyDescent="0.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20" ht="18.75" x14ac:dyDescent="0.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20" ht="24.95" customHeight="1" x14ac:dyDescent="0.25">
      <c r="A3" s="29" t="s">
        <v>2</v>
      </c>
      <c r="B3" s="29"/>
      <c r="C3" s="26"/>
      <c r="D3" s="26"/>
      <c r="E3" s="26"/>
      <c r="F3" s="26"/>
      <c r="G3" s="26"/>
      <c r="H3" s="26"/>
      <c r="I3" s="5" t="s">
        <v>37</v>
      </c>
      <c r="J3" s="31"/>
      <c r="K3" s="31"/>
      <c r="L3" s="31"/>
    </row>
    <row r="4" spans="1:20" x14ac:dyDescent="0.25">
      <c r="D4" s="7"/>
      <c r="E4" s="7" t="s">
        <v>3</v>
      </c>
      <c r="F4" s="7"/>
      <c r="G4" s="7"/>
      <c r="H4" s="7"/>
      <c r="I4" s="8"/>
      <c r="J4" s="8"/>
      <c r="K4" s="8"/>
      <c r="L4" s="8"/>
    </row>
    <row r="5" spans="1:20" ht="24.95" customHeight="1" x14ac:dyDescent="0.25">
      <c r="A5" t="s">
        <v>4</v>
      </c>
      <c r="C5" s="26"/>
      <c r="D5" s="26"/>
      <c r="E5" s="26"/>
      <c r="F5" s="26"/>
      <c r="G5" s="26"/>
      <c r="H5" s="26"/>
      <c r="I5" s="30"/>
      <c r="J5" s="30"/>
      <c r="K5" s="30"/>
    </row>
    <row r="6" spans="1:20" ht="24.95" customHeight="1" x14ac:dyDescent="0.25">
      <c r="A6" s="29" t="s">
        <v>5</v>
      </c>
      <c r="B6" s="29"/>
      <c r="C6" s="27" t="s">
        <v>69</v>
      </c>
      <c r="D6" s="27"/>
      <c r="E6" s="27"/>
      <c r="F6" s="27"/>
      <c r="G6" s="27"/>
      <c r="H6" s="27"/>
      <c r="I6" s="28" t="s">
        <v>70</v>
      </c>
      <c r="J6" s="28"/>
      <c r="K6" s="28"/>
      <c r="L6" s="28"/>
      <c r="P6" t="s">
        <v>54</v>
      </c>
      <c r="S6" t="s">
        <v>57</v>
      </c>
      <c r="T6" t="s">
        <v>58</v>
      </c>
    </row>
    <row r="7" spans="1:20" x14ac:dyDescent="0.25">
      <c r="C7" s="36" t="s">
        <v>6</v>
      </c>
      <c r="D7" s="36"/>
      <c r="E7" s="36"/>
      <c r="F7" s="36"/>
      <c r="G7" s="36"/>
      <c r="H7" s="36"/>
      <c r="I7" s="36" t="s">
        <v>7</v>
      </c>
      <c r="J7" s="36"/>
      <c r="K7" s="36"/>
      <c r="L7" s="36"/>
      <c r="P7" t="s">
        <v>55</v>
      </c>
      <c r="R7" t="s">
        <v>49</v>
      </c>
      <c r="S7">
        <v>17</v>
      </c>
      <c r="T7">
        <v>13</v>
      </c>
    </row>
    <row r="8" spans="1:20" ht="15" customHeight="1" x14ac:dyDescent="0.25">
      <c r="A8" s="29" t="s">
        <v>8</v>
      </c>
      <c r="B8" s="29"/>
      <c r="C8" s="29"/>
      <c r="E8" s="22" t="s">
        <v>9</v>
      </c>
      <c r="F8" s="22" t="s">
        <v>10</v>
      </c>
      <c r="G8" s="32" t="s">
        <v>11</v>
      </c>
      <c r="H8" s="32"/>
      <c r="P8" t="s">
        <v>66</v>
      </c>
      <c r="R8" t="s">
        <v>63</v>
      </c>
      <c r="S8">
        <v>7</v>
      </c>
      <c r="T8">
        <v>4</v>
      </c>
    </row>
    <row r="9" spans="1:20" ht="7.5" customHeight="1" x14ac:dyDescent="0.25">
      <c r="A9" s="6"/>
      <c r="B9" s="6"/>
      <c r="C9" s="6"/>
      <c r="D9" s="5"/>
      <c r="E9" s="5"/>
      <c r="F9" s="5"/>
      <c r="G9" s="5"/>
      <c r="H9" s="5"/>
      <c r="R9" t="s">
        <v>44</v>
      </c>
      <c r="S9">
        <v>6</v>
      </c>
      <c r="T9">
        <v>10</v>
      </c>
    </row>
    <row r="10" spans="1:20" ht="25.5" x14ac:dyDescent="0.25">
      <c r="A10" s="37" t="s">
        <v>24</v>
      </c>
      <c r="B10" s="37"/>
      <c r="C10" s="37"/>
      <c r="D10" s="37"/>
      <c r="E10" s="33" t="s">
        <v>53</v>
      </c>
      <c r="F10" s="9"/>
      <c r="G10" s="10" t="s">
        <v>12</v>
      </c>
      <c r="H10" s="11" t="s">
        <v>13</v>
      </c>
      <c r="I10" s="11" t="s">
        <v>14</v>
      </c>
      <c r="J10" s="10" t="s">
        <v>15</v>
      </c>
      <c r="K10" s="33" t="s">
        <v>65</v>
      </c>
      <c r="L10" s="33"/>
      <c r="R10" t="s">
        <v>42</v>
      </c>
      <c r="S10">
        <v>1</v>
      </c>
      <c r="T10">
        <v>12</v>
      </c>
    </row>
    <row r="11" spans="1:20" x14ac:dyDescent="0.25">
      <c r="A11" s="37"/>
      <c r="B11" s="37"/>
      <c r="C11" s="37"/>
      <c r="D11" s="37"/>
      <c r="E11" s="33"/>
      <c r="F11" s="12"/>
      <c r="G11" s="13" t="s">
        <v>16</v>
      </c>
      <c r="H11" s="13" t="s">
        <v>16</v>
      </c>
      <c r="I11" s="13" t="s">
        <v>16</v>
      </c>
      <c r="J11" s="13" t="s">
        <v>16</v>
      </c>
      <c r="K11" s="33"/>
      <c r="L11" s="33"/>
      <c r="O11" t="s">
        <v>25</v>
      </c>
      <c r="P11" t="s">
        <v>29</v>
      </c>
      <c r="R11" t="s">
        <v>43</v>
      </c>
      <c r="S11">
        <v>9</v>
      </c>
      <c r="T11">
        <v>5</v>
      </c>
    </row>
    <row r="12" spans="1:20" x14ac:dyDescent="0.25">
      <c r="A12" s="14" t="str">
        <f>IF(J3=0,"",-9+10*VLOOKUP(J3,$R$7:$T$23,IF(C5="muži",2,3),FALSE))</f>
        <v/>
      </c>
      <c r="B12" s="31"/>
      <c r="C12" s="31"/>
      <c r="D12" s="31"/>
      <c r="E12" s="1"/>
      <c r="F12" s="4"/>
      <c r="G12" s="4"/>
      <c r="H12" s="4"/>
      <c r="I12" s="4"/>
      <c r="J12" s="4"/>
      <c r="K12" s="34"/>
      <c r="L12" s="35"/>
      <c r="O12" t="s">
        <v>26</v>
      </c>
      <c r="P12" t="s">
        <v>30</v>
      </c>
      <c r="R12" t="s">
        <v>41</v>
      </c>
      <c r="S12">
        <v>8</v>
      </c>
      <c r="T12">
        <v>3</v>
      </c>
    </row>
    <row r="13" spans="1:20" x14ac:dyDescent="0.25">
      <c r="A13" s="14" t="str">
        <f>IF(A12="","",A12+1)</f>
        <v/>
      </c>
      <c r="B13" s="31"/>
      <c r="C13" s="31"/>
      <c r="D13" s="31"/>
      <c r="E13" s="2"/>
      <c r="F13" s="4"/>
      <c r="G13" s="4"/>
      <c r="H13" s="4"/>
      <c r="I13" s="4"/>
      <c r="J13" s="4"/>
      <c r="K13" s="34"/>
      <c r="L13" s="35"/>
      <c r="O13" t="s">
        <v>27</v>
      </c>
      <c r="P13" t="s">
        <v>31</v>
      </c>
      <c r="R13" t="s">
        <v>48</v>
      </c>
      <c r="S13">
        <v>12</v>
      </c>
      <c r="T13">
        <v>15</v>
      </c>
    </row>
    <row r="14" spans="1:20" x14ac:dyDescent="0.25">
      <c r="A14" s="14" t="str">
        <f t="shared" ref="A14:A21" si="0">IF(A13="","",A13+1)</f>
        <v/>
      </c>
      <c r="B14" s="31"/>
      <c r="C14" s="31"/>
      <c r="D14" s="31"/>
      <c r="E14" s="2"/>
      <c r="F14" s="4"/>
      <c r="G14" s="4"/>
      <c r="H14" s="4"/>
      <c r="I14" s="4"/>
      <c r="J14" s="4"/>
      <c r="K14" s="34"/>
      <c r="L14" s="35"/>
      <c r="O14" t="s">
        <v>28</v>
      </c>
      <c r="P14" t="s">
        <v>32</v>
      </c>
      <c r="R14" t="s">
        <v>38</v>
      </c>
      <c r="S14">
        <v>13</v>
      </c>
      <c r="T14">
        <v>6</v>
      </c>
    </row>
    <row r="15" spans="1:20" x14ac:dyDescent="0.25">
      <c r="A15" s="14" t="str">
        <f t="shared" si="0"/>
        <v/>
      </c>
      <c r="B15" s="31"/>
      <c r="C15" s="31"/>
      <c r="D15" s="31"/>
      <c r="E15" s="2"/>
      <c r="F15" s="4"/>
      <c r="G15" s="4"/>
      <c r="H15" s="4"/>
      <c r="I15" s="4"/>
      <c r="J15" s="4"/>
      <c r="K15" s="34"/>
      <c r="L15" s="35"/>
      <c r="P15" t="s">
        <v>33</v>
      </c>
      <c r="R15" t="s">
        <v>46</v>
      </c>
      <c r="S15">
        <v>10</v>
      </c>
      <c r="T15">
        <v>9</v>
      </c>
    </row>
    <row r="16" spans="1:20" x14ac:dyDescent="0.25">
      <c r="A16" s="14" t="str">
        <f t="shared" si="0"/>
        <v/>
      </c>
      <c r="B16" s="31"/>
      <c r="C16" s="31"/>
      <c r="D16" s="31"/>
      <c r="E16" s="2"/>
      <c r="F16" s="4"/>
      <c r="G16" s="4"/>
      <c r="H16" s="4"/>
      <c r="I16" s="4"/>
      <c r="J16" s="4"/>
      <c r="K16" s="34"/>
      <c r="L16" s="35"/>
      <c r="P16" t="s">
        <v>34</v>
      </c>
      <c r="R16" t="s">
        <v>47</v>
      </c>
      <c r="S16">
        <v>11</v>
      </c>
      <c r="T16">
        <v>8</v>
      </c>
    </row>
    <row r="17" spans="1:20" x14ac:dyDescent="0.25">
      <c r="A17" s="14" t="str">
        <f t="shared" si="0"/>
        <v/>
      </c>
      <c r="B17" s="31"/>
      <c r="C17" s="31"/>
      <c r="D17" s="31"/>
      <c r="E17" s="2"/>
      <c r="F17" s="4"/>
      <c r="G17" s="4"/>
      <c r="H17" s="4"/>
      <c r="I17" s="4"/>
      <c r="J17" s="4"/>
      <c r="K17" s="34"/>
      <c r="L17" s="35"/>
      <c r="P17" t="s">
        <v>35</v>
      </c>
      <c r="R17" t="s">
        <v>39</v>
      </c>
      <c r="S17">
        <v>5</v>
      </c>
      <c r="T17">
        <v>7</v>
      </c>
    </row>
    <row r="18" spans="1:20" x14ac:dyDescent="0.25">
      <c r="A18" s="14" t="str">
        <f t="shared" si="0"/>
        <v/>
      </c>
      <c r="B18" s="31"/>
      <c r="C18" s="31"/>
      <c r="D18" s="31"/>
      <c r="E18" s="2"/>
      <c r="F18" s="4"/>
      <c r="G18" s="4"/>
      <c r="H18" s="4"/>
      <c r="I18" s="4"/>
      <c r="J18" s="4"/>
      <c r="K18" s="34"/>
      <c r="L18" s="35"/>
      <c r="R18" t="s">
        <v>40</v>
      </c>
      <c r="S18">
        <v>16</v>
      </c>
      <c r="T18">
        <v>2</v>
      </c>
    </row>
    <row r="19" spans="1:20" x14ac:dyDescent="0.25">
      <c r="A19" s="14" t="str">
        <f t="shared" si="0"/>
        <v/>
      </c>
      <c r="B19" s="31"/>
      <c r="C19" s="31"/>
      <c r="D19" s="31"/>
      <c r="E19" s="2"/>
      <c r="F19" s="4"/>
      <c r="G19" s="4"/>
      <c r="H19" s="4"/>
      <c r="I19" s="4"/>
      <c r="J19" s="4"/>
      <c r="K19" s="34"/>
      <c r="L19" s="35"/>
      <c r="P19" t="s">
        <v>36</v>
      </c>
      <c r="R19" t="s">
        <v>62</v>
      </c>
      <c r="S19">
        <v>2</v>
      </c>
      <c r="T19">
        <v>16</v>
      </c>
    </row>
    <row r="20" spans="1:20" x14ac:dyDescent="0.25">
      <c r="A20" s="14" t="str">
        <f t="shared" si="0"/>
        <v/>
      </c>
      <c r="B20" s="31"/>
      <c r="C20" s="31"/>
      <c r="D20" s="31"/>
      <c r="E20" s="2"/>
      <c r="F20" s="4"/>
      <c r="G20" s="4"/>
      <c r="H20" s="4"/>
      <c r="I20" s="4"/>
      <c r="J20" s="4"/>
      <c r="K20" s="34"/>
      <c r="L20" s="35"/>
      <c r="P20" t="s">
        <v>57</v>
      </c>
      <c r="R20" t="s">
        <v>61</v>
      </c>
      <c r="S20">
        <v>3</v>
      </c>
      <c r="T20">
        <v>1</v>
      </c>
    </row>
    <row r="21" spans="1:20" x14ac:dyDescent="0.25">
      <c r="A21" s="14" t="str">
        <f t="shared" si="0"/>
        <v/>
      </c>
      <c r="B21" s="31"/>
      <c r="C21" s="31"/>
      <c r="D21" s="31"/>
      <c r="E21" s="2"/>
      <c r="F21" s="4"/>
      <c r="G21" s="4"/>
      <c r="H21" s="4"/>
      <c r="I21" s="4"/>
      <c r="J21" s="4"/>
      <c r="K21" s="34"/>
      <c r="L21" s="35"/>
      <c r="P21" t="s">
        <v>58</v>
      </c>
      <c r="R21" t="s">
        <v>50</v>
      </c>
      <c r="S21">
        <v>14</v>
      </c>
      <c r="T21">
        <v>14</v>
      </c>
    </row>
    <row r="22" spans="1:20" ht="25.5" customHeight="1" x14ac:dyDescent="0.25">
      <c r="A22" s="15"/>
      <c r="B22" s="15"/>
      <c r="C22" s="15"/>
      <c r="D22" s="15"/>
      <c r="E22" s="15"/>
      <c r="F22" s="16"/>
      <c r="G22" s="16" t="str">
        <f>IF(SUM(G12:G21)=36,"OK","oprav výše")</f>
        <v>oprav výše</v>
      </c>
      <c r="H22" s="16" t="str">
        <f>IF(COUNTBLANK(H12:H21)=6,"OK","oprav výše")</f>
        <v>oprav výše</v>
      </c>
      <c r="I22" s="16" t="str">
        <f>IF(COUNTBLANK(I12:I21)=6,"OK","oprav výše")</f>
        <v>oprav výše</v>
      </c>
      <c r="J22" s="16" t="str">
        <f>IF(COUNTBLANK(J12:J21)=3,"OK","oprav výše")</f>
        <v>oprav výše</v>
      </c>
      <c r="K22" s="16" t="str">
        <f>IF(COUNTBLANK(K12:K21)=0,"OK","oprav výše")</f>
        <v>oprav výše</v>
      </c>
      <c r="L22" s="15"/>
      <c r="R22" t="s">
        <v>45</v>
      </c>
      <c r="S22">
        <v>15</v>
      </c>
      <c r="T22">
        <v>17</v>
      </c>
    </row>
    <row r="23" spans="1:20" x14ac:dyDescent="0.25">
      <c r="A23" s="15"/>
      <c r="C23" s="15"/>
      <c r="D23" s="15"/>
      <c r="E23" s="15"/>
      <c r="F23" s="15"/>
      <c r="G23" s="21">
        <f>COUNTBLANK(G12:G21)</f>
        <v>10</v>
      </c>
      <c r="H23" s="21">
        <f t="shared" ref="H23:J23" si="1">COUNTBLANK(H12:H21)</f>
        <v>10</v>
      </c>
      <c r="I23" s="21">
        <f t="shared" si="1"/>
        <v>10</v>
      </c>
      <c r="J23" s="21">
        <f t="shared" si="1"/>
        <v>10</v>
      </c>
      <c r="K23" s="21"/>
      <c r="L23" s="15"/>
      <c r="R23" t="s">
        <v>64</v>
      </c>
      <c r="S23">
        <v>4</v>
      </c>
      <c r="T23">
        <v>11</v>
      </c>
    </row>
    <row r="24" spans="1:20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20" x14ac:dyDescent="0.25">
      <c r="A25" s="40" t="s">
        <v>56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20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20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20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20" ht="26.25" customHeight="1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20" ht="31.5" customHeight="1" x14ac:dyDescent="0.25">
      <c r="A30" t="s">
        <v>17</v>
      </c>
      <c r="D30" s="26"/>
      <c r="E30" s="26"/>
      <c r="F30" s="5"/>
      <c r="H30" t="s">
        <v>23</v>
      </c>
      <c r="I30" s="26"/>
      <c r="J30" s="26"/>
      <c r="K30" s="26"/>
      <c r="L30" s="26"/>
    </row>
    <row r="31" spans="1:20" x14ac:dyDescent="0.25">
      <c r="D31" s="39" t="s">
        <v>22</v>
      </c>
      <c r="E31" s="39"/>
      <c r="F31" s="17"/>
      <c r="G31" s="18"/>
      <c r="H31" s="18"/>
      <c r="I31" s="39" t="s">
        <v>22</v>
      </c>
      <c r="J31" s="39"/>
      <c r="K31" s="39"/>
      <c r="L31" s="39"/>
    </row>
    <row r="32" spans="1:20" ht="24.95" customHeight="1" x14ac:dyDescent="0.25">
      <c r="A32" t="s">
        <v>18</v>
      </c>
      <c r="D32" s="26"/>
      <c r="E32" s="26"/>
      <c r="F32" s="5"/>
      <c r="G32" t="s">
        <v>19</v>
      </c>
      <c r="J32" s="26"/>
      <c r="K32" s="26"/>
      <c r="L32" s="26"/>
    </row>
    <row r="33" spans="1:12" x14ac:dyDescent="0.25">
      <c r="D33" s="39" t="s">
        <v>22</v>
      </c>
      <c r="E33" s="39"/>
      <c r="F33" s="17"/>
      <c r="J33" s="39" t="s">
        <v>22</v>
      </c>
      <c r="K33" s="39"/>
      <c r="L33" s="39"/>
    </row>
    <row r="34" spans="1:12" x14ac:dyDescent="0.25">
      <c r="C34" t="s">
        <v>51</v>
      </c>
      <c r="D34" s="26"/>
      <c r="E34" s="26"/>
      <c r="F34" s="17"/>
      <c r="J34" s="17"/>
      <c r="K34" s="17"/>
      <c r="L34" s="17"/>
    </row>
    <row r="35" spans="1:12" x14ac:dyDescent="0.25">
      <c r="C35" t="s">
        <v>52</v>
      </c>
      <c r="D35" s="26"/>
      <c r="E35" s="26"/>
      <c r="F35" s="17"/>
      <c r="J35" s="17"/>
      <c r="K35" s="17"/>
      <c r="L35" s="17"/>
    </row>
    <row r="36" spans="1:12" ht="24.95" customHeight="1" x14ac:dyDescent="0.25">
      <c r="A36" t="s">
        <v>20</v>
      </c>
      <c r="B36" s="26"/>
      <c r="C36" s="26"/>
      <c r="D36" s="19" t="s">
        <v>21</v>
      </c>
      <c r="E36" s="3"/>
      <c r="H36" s="26"/>
      <c r="I36" s="26"/>
      <c r="J36" s="26"/>
      <c r="K36" s="26"/>
      <c r="L36" s="26"/>
    </row>
    <row r="37" spans="1:12" x14ac:dyDescent="0.25">
      <c r="H37" s="39"/>
      <c r="I37" s="39"/>
      <c r="J37" s="39"/>
      <c r="K37" s="39"/>
      <c r="L37" s="39"/>
    </row>
    <row r="38" spans="1:12" x14ac:dyDescent="0.25">
      <c r="A38" s="20" t="s">
        <v>59</v>
      </c>
      <c r="H38" s="17"/>
      <c r="I38" s="17"/>
      <c r="J38" s="17"/>
      <c r="K38" s="17"/>
      <c r="L38" s="17"/>
    </row>
    <row r="39" spans="1:12" x14ac:dyDescent="0.25">
      <c r="A39" s="20" t="s">
        <v>60</v>
      </c>
      <c r="H39" s="17"/>
      <c r="I39" s="17"/>
      <c r="J39" s="17"/>
      <c r="K39" s="17"/>
      <c r="L39" s="17"/>
    </row>
    <row r="40" spans="1:12" ht="62.25" customHeight="1" x14ac:dyDescent="0.25">
      <c r="A40" s="38" t="s">
        <v>67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25">
      <c r="A41" s="23" t="s">
        <v>68</v>
      </c>
      <c r="B41" s="23"/>
      <c r="C41" s="23"/>
      <c r="D41" s="23"/>
      <c r="E41" s="23"/>
      <c r="F41" s="23"/>
      <c r="G41" s="23"/>
      <c r="H41" s="23"/>
    </row>
  </sheetData>
  <mergeCells count="52">
    <mergeCell ref="B18:D18"/>
    <mergeCell ref="I30:L30"/>
    <mergeCell ref="B20:D20"/>
    <mergeCell ref="B21:D21"/>
    <mergeCell ref="K19:L19"/>
    <mergeCell ref="K20:L20"/>
    <mergeCell ref="K21:L21"/>
    <mergeCell ref="D30:E30"/>
    <mergeCell ref="J33:L33"/>
    <mergeCell ref="A25:L29"/>
    <mergeCell ref="B19:D19"/>
    <mergeCell ref="B14:D14"/>
    <mergeCell ref="B15:D15"/>
    <mergeCell ref="B16:D16"/>
    <mergeCell ref="A40:L40"/>
    <mergeCell ref="D32:E32"/>
    <mergeCell ref="J32:L32"/>
    <mergeCell ref="H36:L36"/>
    <mergeCell ref="B36:C36"/>
    <mergeCell ref="H37:L37"/>
    <mergeCell ref="D34:E34"/>
    <mergeCell ref="D35:E35"/>
    <mergeCell ref="I31:L31"/>
    <mergeCell ref="D31:E31"/>
    <mergeCell ref="K18:L18"/>
    <mergeCell ref="D33:E33"/>
    <mergeCell ref="B17:D17"/>
    <mergeCell ref="K13:L13"/>
    <mergeCell ref="K14:L14"/>
    <mergeCell ref="K15:L15"/>
    <mergeCell ref="K16:L16"/>
    <mergeCell ref="K17:L17"/>
    <mergeCell ref="I7:L7"/>
    <mergeCell ref="C7:H7"/>
    <mergeCell ref="A3:B3"/>
    <mergeCell ref="A10:D11"/>
    <mergeCell ref="B13:D13"/>
    <mergeCell ref="B12:D12"/>
    <mergeCell ref="A8:C8"/>
    <mergeCell ref="G8:H8"/>
    <mergeCell ref="E10:E11"/>
    <mergeCell ref="K12:L12"/>
    <mergeCell ref="K10:L11"/>
    <mergeCell ref="A1:L1"/>
    <mergeCell ref="A2:L2"/>
    <mergeCell ref="C5:H5"/>
    <mergeCell ref="C6:H6"/>
    <mergeCell ref="I6:L6"/>
    <mergeCell ref="A6:B6"/>
    <mergeCell ref="I5:K5"/>
    <mergeCell ref="J3:L3"/>
    <mergeCell ref="C3:H3"/>
  </mergeCells>
  <phoneticPr fontId="0" type="noConversion"/>
  <conditionalFormatting sqref="B12:E21">
    <cfRule type="cellIs" dxfId="8" priority="8" operator="equal">
      <formula>0</formula>
    </cfRule>
  </conditionalFormatting>
  <conditionalFormatting sqref="C3:H3">
    <cfRule type="cellIs" dxfId="7" priority="10" operator="equal">
      <formula>0</formula>
    </cfRule>
  </conditionalFormatting>
  <conditionalFormatting sqref="C5:H5">
    <cfRule type="cellIs" dxfId="6" priority="7" operator="equal">
      <formula>0</formula>
    </cfRule>
  </conditionalFormatting>
  <conditionalFormatting sqref="D32:E32 D34:E35">
    <cfRule type="cellIs" dxfId="5" priority="2" operator="between">
      <formula>0</formula>
      <formula>0</formula>
    </cfRule>
  </conditionalFormatting>
  <conditionalFormatting sqref="G12:G21">
    <cfRule type="expression" dxfId="4" priority="6">
      <formula>$G$23&lt;&gt;2</formula>
    </cfRule>
  </conditionalFormatting>
  <conditionalFormatting sqref="H12:H21">
    <cfRule type="expression" dxfId="3" priority="5">
      <formula>$H$23&lt;&gt;6</formula>
    </cfRule>
  </conditionalFormatting>
  <conditionalFormatting sqref="I12:I21">
    <cfRule type="expression" dxfId="2" priority="4">
      <formula>$I$23&lt;&gt;6</formula>
    </cfRule>
  </conditionalFormatting>
  <conditionalFormatting sqref="J12:J21">
    <cfRule type="expression" dxfId="1" priority="3">
      <formula>$J$23&lt;&gt;3</formula>
    </cfRule>
  </conditionalFormatting>
  <conditionalFormatting sqref="J3:L3">
    <cfRule type="cellIs" dxfId="0" priority="1" operator="equal">
      <formula>0</formula>
    </cfRule>
  </conditionalFormatting>
  <dataValidations count="6">
    <dataValidation type="whole" allowBlank="1" showInputMessage="1" showErrorMessage="1" prompt="Pořadí závodníka při nástupu k disciplíně (1-8)" sqref="F12:G21" xr:uid="{00000000-0002-0000-0000-000000000000}">
      <formula1>1</formula1>
      <formula2>8</formula2>
    </dataValidation>
    <dataValidation type="list" allowBlank="1" showInputMessage="1" showErrorMessage="1" sqref="H12:I21" xr:uid="{00000000-0002-0000-0000-000001000000}">
      <formula1>$O$11:$O$14</formula1>
    </dataValidation>
    <dataValidation type="list" allowBlank="1" showInputMessage="1" showErrorMessage="1" sqref="J12:J21" xr:uid="{00000000-0002-0000-0000-000002000000}">
      <formula1>$P$11:$P$17</formula1>
    </dataValidation>
    <dataValidation type="list" allowBlank="1" showInputMessage="1" showErrorMessage="1" sqref="J3" xr:uid="{00000000-0002-0000-0000-000004000000}">
      <formula1>$R$7:$R$23</formula1>
    </dataValidation>
    <dataValidation type="list" allowBlank="1" showInputMessage="1" showErrorMessage="1" sqref="C5:H5" xr:uid="{00000000-0002-0000-0000-000005000000}">
      <formula1>$P$20:$P$21</formula1>
    </dataValidation>
    <dataValidation type="list" allowBlank="1" showInputMessage="1" showErrorMessage="1" sqref="K12:L21" xr:uid="{00000000-0002-0000-0000-000006000000}">
      <formula1>$P$6:$P$8</formula1>
    </dataValidation>
  </dataValidations>
  <pageMargins left="0.24" right="0.24" top="0.39370078740157483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SDH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Jiří Čech</dc:creator>
  <cp:lastModifiedBy>Bartoň Ladislav</cp:lastModifiedBy>
  <cp:lastPrinted>2024-06-24T08:56:04Z</cp:lastPrinted>
  <dcterms:created xsi:type="dcterms:W3CDTF">2016-01-11T23:33:39Z</dcterms:created>
  <dcterms:modified xsi:type="dcterms:W3CDTF">2025-06-11T06:51:28Z</dcterms:modified>
</cp:coreProperties>
</file>